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0B685EF-C61E-4406-8532-FCA4EC7E7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2" i="1" l="1"/>
  <c r="D81" i="1" l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<sst xmlns="http://schemas.openxmlformats.org/spreadsheetml/2006/main" count="235" uniqueCount="111">
  <si>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</si>
  <si>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</si>
  <si>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</si>
  <si>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</si>
  <si>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</si>
  <si>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</si>
  <si>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</si>
  <si>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</si>
  <si>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PREHRAMBENO- TEHNOLOŠKA ŠKOLA_x000D_
GJURE PREJCA 2_x000D_
10040 ZAGREB_x000D_
Tel: +385(1)2992352   Fax: +385(1)2992355_x000D_
OIB: 63019353660_x000D_
Mail: vedrana.zadro@skole.hr_x000D_
IBAN: HR7924020061100949188</t>
  </si>
  <si>
    <t xml:space="preserve">Odgovorna Osoba: Šestak Josip_x000D_
     </t>
  </si>
  <si>
    <t>Isplata Sredstava Za Razdoblje: 01.06.2026 Do 30.06.2026</t>
  </si>
  <si>
    <t>ANA, uslužno proizvodacki obrt</t>
  </si>
  <si>
    <t>97957644750</t>
  </si>
  <si>
    <t>ZAGREB</t>
  </si>
  <si>
    <t>OSTALE USLUGE</t>
  </si>
  <si>
    <t>PREHRAMBENO- TEHNOLOŠKA ŠKOLA</t>
  </si>
  <si>
    <t>Ukupno:</t>
  </si>
  <si>
    <t>TK ELEVATOR</t>
  </si>
  <si>
    <t>94505281348</t>
  </si>
  <si>
    <t>Zagreb</t>
  </si>
  <si>
    <t>USLUGE TEKUĆEG I INVESTICIJSKOG ODRŽAVANJA</t>
  </si>
  <si>
    <t>Hotel Antunović</t>
  </si>
  <si>
    <t>93069505794</t>
  </si>
  <si>
    <t>OSTALI NESPOMENUTI RASHODI POSLOVANJA</t>
  </si>
  <si>
    <t>UNIJA NOVA d.o.o.</t>
  </si>
  <si>
    <t>92441183465</t>
  </si>
  <si>
    <t>10361 S. KRALJEVEC</t>
  </si>
  <si>
    <t>RU - VE</t>
  </si>
  <si>
    <t>88470929840</t>
  </si>
  <si>
    <t>UREDSKI MATERIJAL I OSTALI MATERIJALNI RASHODI</t>
  </si>
  <si>
    <t>UPIS NEKRETNINA d.o.o.</t>
  </si>
  <si>
    <t>87680911390</t>
  </si>
  <si>
    <t>USLUGE TELEFONA, POŠTE I PRIJEVOZA</t>
  </si>
  <si>
    <t>HRVATSKA POŠTA</t>
  </si>
  <si>
    <t>87311810356</t>
  </si>
  <si>
    <t>FINA</t>
  </si>
  <si>
    <t>85821130368</t>
  </si>
  <si>
    <t>ČISTOĆA</t>
  </si>
  <si>
    <t>85584865987</t>
  </si>
  <si>
    <t>KOMUNALNE USLUGE</t>
  </si>
  <si>
    <t>METCRO</t>
  </si>
  <si>
    <t>85106651596</t>
  </si>
  <si>
    <t>ENERGIJA</t>
  </si>
  <si>
    <t>VODOOPSKRBA I ODVODNJA d.o.o.</t>
  </si>
  <si>
    <t>83416546499</t>
  </si>
  <si>
    <t>10000 ZAGREB</t>
  </si>
  <si>
    <t>BANKARSKE USLUGE I USLUGE PLATNOG PROMETA</t>
  </si>
  <si>
    <t>Z E T</t>
  </si>
  <si>
    <t>82031999604</t>
  </si>
  <si>
    <t>NAKNADE ZA PRIJEVOZ, ZA RAD NA TERENU I ODVOJENI ŽIVOT</t>
  </si>
  <si>
    <t>Hrvatski Telekom</t>
  </si>
  <si>
    <t>81793146560</t>
  </si>
  <si>
    <t>ibs tech</t>
  </si>
  <si>
    <t>75037095052</t>
  </si>
  <si>
    <t>OPTIMUS LAB d.o.o.</t>
  </si>
  <si>
    <t>71981294715</t>
  </si>
  <si>
    <t>Čakovec</t>
  </si>
  <si>
    <t>RAČUNALNE USLUGE</t>
  </si>
  <si>
    <t>TELEMACH HRVATSKA D.O.O.</t>
  </si>
  <si>
    <t>70133616033</t>
  </si>
  <si>
    <t>NAKLADA SLAP</t>
  </si>
  <si>
    <t>70108447975</t>
  </si>
  <si>
    <t>TOKIĆ TRGOVINA D.O.O.</t>
  </si>
  <si>
    <t>68506332477</t>
  </si>
  <si>
    <t>MATERIJAL I SIROVINE</t>
  </si>
  <si>
    <t>NARODNE NOVINE d.d.</t>
  </si>
  <si>
    <t>64546066176</t>
  </si>
  <si>
    <t>10020 ZAGREB</t>
  </si>
  <si>
    <t>SUBMARINE</t>
  </si>
  <si>
    <t>63336519951</t>
  </si>
  <si>
    <t>HEP-OPSKRBA D.O.O.</t>
  </si>
  <si>
    <t>63073332379</t>
  </si>
  <si>
    <t>TOVEDO</t>
  </si>
  <si>
    <t>58747941387</t>
  </si>
  <si>
    <t>USLUGE PROMIDŽBE I INFORMIRANJA</t>
  </si>
  <si>
    <t>VETERINARSKA ŠKOLA</t>
  </si>
  <si>
    <t>56792211413</t>
  </si>
  <si>
    <t>ZAKUPNINE I NAJAMNINE</t>
  </si>
  <si>
    <t>Clearwater</t>
  </si>
  <si>
    <t>42375187043</t>
  </si>
  <si>
    <t>METRO</t>
  </si>
  <si>
    <t>38016445738</t>
  </si>
  <si>
    <t>EKO DERATIZACIJA</t>
  </si>
  <si>
    <t>38001831721</t>
  </si>
  <si>
    <t>ZDRAVSTVENE I VETERINARSKE USLUGE</t>
  </si>
  <si>
    <t>KONZUM</t>
  </si>
  <si>
    <t>3280756</t>
  </si>
  <si>
    <t>REPREZENTACIJA</t>
  </si>
  <si>
    <t>LINKS d.o.o.</t>
  </si>
  <si>
    <t>32614011568</t>
  </si>
  <si>
    <t>ZB-mis d.o.o.</t>
  </si>
  <si>
    <t>27683827693</t>
  </si>
  <si>
    <t>TESI D.O.O.</t>
  </si>
  <si>
    <t>25550605826</t>
  </si>
  <si>
    <t>AGRONOMSKA ŠKOLA ZAGREB</t>
  </si>
  <si>
    <t>24154741411</t>
  </si>
  <si>
    <t>ERSTE BANKA</t>
  </si>
  <si>
    <t>23057039320</t>
  </si>
  <si>
    <t>OPTI PRINT ADRIA</t>
  </si>
  <si>
    <t>11469787133</t>
  </si>
  <si>
    <t>GRADSKI URED ZA PROSTORNO</t>
  </si>
  <si>
    <t>10801394337</t>
  </si>
  <si>
    <t>KRŠĆANSKA SADAŠNJOST</t>
  </si>
  <si>
    <t>OSNOVNO STADO</t>
  </si>
  <si>
    <t>E S K</t>
  </si>
  <si>
    <t>06135698286</t>
  </si>
  <si>
    <t>PROINFO</t>
  </si>
  <si>
    <t>01114572257</t>
  </si>
  <si>
    <t>Sveukupno:</t>
  </si>
  <si>
    <t>Sveta Nedjelja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</si>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</sst>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1F1F1F"/>
      <name val="Calibri"/>
      <family val="2"/>
      <charset val="238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center" vertical="center"/>
    </xf>
    <xf numFmtId="49" fontId="6" fillId="0" borderId="10" xfId="0" applyNumberFormat="1" applyFont="1" applyBorder="1" applyAlignment="1">
      <alignment horizontal="left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tabSelected="1" zoomScaleNormal="100" workbookViewId="0">
      <selection activeCell="D83" sqref="D8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12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122.5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122.5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1335</v>
      </c>
      <c r="E11" s="10">
        <v>3299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1335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472.5</v>
      </c>
      <c r="E13" s="10">
        <v>3232</v>
      </c>
      <c r="F13" s="9" t="s">
        <v>20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472.5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109</v>
      </c>
      <c r="D15" s="18">
        <v>15.71</v>
      </c>
      <c r="E15" s="10">
        <v>3221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15.71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13</v>
      </c>
      <c r="D17" s="18">
        <v>16.5</v>
      </c>
      <c r="E17" s="10">
        <v>3231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16.5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19</v>
      </c>
      <c r="D19" s="18">
        <v>10.08</v>
      </c>
      <c r="E19" s="10">
        <v>3231</v>
      </c>
      <c r="F19" s="9" t="s">
        <v>32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10.08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19</v>
      </c>
      <c r="D21" s="18">
        <v>1.66</v>
      </c>
      <c r="E21" s="10">
        <v>3239</v>
      </c>
      <c r="F21" s="9" t="s">
        <v>14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1.66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13</v>
      </c>
      <c r="D23" s="18">
        <v>483.51</v>
      </c>
      <c r="E23" s="10">
        <v>3234</v>
      </c>
      <c r="F23" s="9" t="s">
        <v>39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483.51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13</v>
      </c>
      <c r="D25" s="18">
        <v>4173.1000000000004</v>
      </c>
      <c r="E25" s="10">
        <v>3223</v>
      </c>
      <c r="F25" s="9" t="s">
        <v>42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4173.1000000000004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13</v>
      </c>
      <c r="D27" s="18">
        <v>1794.34</v>
      </c>
      <c r="E27" s="10">
        <v>3234</v>
      </c>
      <c r="F27" s="9" t="s">
        <v>39</v>
      </c>
      <c r="G27" s="28" t="s">
        <v>15</v>
      </c>
    </row>
    <row r="28" spans="1:7" x14ac:dyDescent="0.25">
      <c r="A28" s="9"/>
      <c r="B28" s="14"/>
      <c r="C28" s="10"/>
      <c r="D28" s="18">
        <v>152.09</v>
      </c>
      <c r="E28" s="10">
        <v>3431</v>
      </c>
      <c r="F28" s="9" t="s">
        <v>46</v>
      </c>
      <c r="G28" s="29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SUM(D27:D28)</f>
        <v>1946.4299999999998</v>
      </c>
      <c r="E29" s="24"/>
      <c r="F29" s="26"/>
      <c r="G29" s="27"/>
    </row>
    <row r="30" spans="1:7" x14ac:dyDescent="0.25">
      <c r="A30" s="9" t="s">
        <v>47</v>
      </c>
      <c r="B30" s="14" t="s">
        <v>48</v>
      </c>
      <c r="C30" s="10" t="s">
        <v>13</v>
      </c>
      <c r="D30" s="18">
        <v>415.22</v>
      </c>
      <c r="E30" s="10">
        <v>3212</v>
      </c>
      <c r="F30" s="9" t="s">
        <v>49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415.22</v>
      </c>
      <c r="E31" s="24"/>
      <c r="F31" s="26"/>
      <c r="G31" s="27"/>
    </row>
    <row r="32" spans="1:7" x14ac:dyDescent="0.25">
      <c r="A32" s="9" t="s">
        <v>50</v>
      </c>
      <c r="B32" s="14" t="s">
        <v>51</v>
      </c>
      <c r="C32" s="10" t="s">
        <v>19</v>
      </c>
      <c r="D32" s="18">
        <v>75.73</v>
      </c>
      <c r="E32" s="10">
        <v>3231</v>
      </c>
      <c r="F32" s="9" t="s">
        <v>32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75.73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19</v>
      </c>
      <c r="D34" s="18">
        <v>154.01</v>
      </c>
      <c r="E34" s="10">
        <v>3232</v>
      </c>
      <c r="F34" s="9" t="s">
        <v>20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154.01</v>
      </c>
      <c r="E35" s="24"/>
      <c r="F35" s="26"/>
      <c r="G35" s="27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246.88</v>
      </c>
      <c r="E36" s="10">
        <v>3238</v>
      </c>
      <c r="F36" s="9" t="s">
        <v>57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246.88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13</v>
      </c>
      <c r="D38" s="18">
        <v>81.510000000000005</v>
      </c>
      <c r="E38" s="10">
        <v>3231</v>
      </c>
      <c r="F38" s="9" t="s">
        <v>32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81.510000000000005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13</v>
      </c>
      <c r="D40" s="18">
        <v>1149.68</v>
      </c>
      <c r="E40" s="10">
        <v>3221</v>
      </c>
      <c r="F40" s="9" t="s">
        <v>29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1149.68</v>
      </c>
      <c r="E41" s="24"/>
      <c r="F41" s="26"/>
      <c r="G41" s="27"/>
    </row>
    <row r="42" spans="1:7" x14ac:dyDescent="0.25">
      <c r="A42" s="9" t="s">
        <v>62</v>
      </c>
      <c r="B42" s="14" t="s">
        <v>63</v>
      </c>
      <c r="C42" s="10" t="s">
        <v>19</v>
      </c>
      <c r="D42" s="18">
        <v>528.5</v>
      </c>
      <c r="E42" s="10">
        <v>3222</v>
      </c>
      <c r="F42" s="9" t="s">
        <v>64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528.5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67</v>
      </c>
      <c r="D44" s="18">
        <v>624.83000000000004</v>
      </c>
      <c r="E44" s="10">
        <v>3221</v>
      </c>
      <c r="F44" s="9" t="s">
        <v>29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624.83000000000004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13</v>
      </c>
      <c r="D46" s="18">
        <v>267.39999999999998</v>
      </c>
      <c r="E46" s="10">
        <v>3239</v>
      </c>
      <c r="F46" s="9" t="s">
        <v>14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267.39999999999998</v>
      </c>
      <c r="E47" s="24"/>
      <c r="F47" s="26"/>
      <c r="G47" s="27"/>
    </row>
    <row r="48" spans="1:7" x14ac:dyDescent="0.25">
      <c r="A48" s="9" t="s">
        <v>70</v>
      </c>
      <c r="B48" s="14" t="s">
        <v>71</v>
      </c>
      <c r="C48" s="10" t="s">
        <v>45</v>
      </c>
      <c r="D48" s="18">
        <v>5305.86</v>
      </c>
      <c r="E48" s="10">
        <v>3223</v>
      </c>
      <c r="F48" s="9" t="s">
        <v>42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5305.86</v>
      </c>
      <c r="E49" s="24"/>
      <c r="F49" s="26"/>
      <c r="G49" s="27"/>
    </row>
    <row r="50" spans="1:7" x14ac:dyDescent="0.25">
      <c r="A50" s="9" t="s">
        <v>72</v>
      </c>
      <c r="B50" s="14" t="s">
        <v>73</v>
      </c>
      <c r="C50" s="10" t="s">
        <v>13</v>
      </c>
      <c r="D50" s="18">
        <v>33.96</v>
      </c>
      <c r="E50" s="10">
        <v>3233</v>
      </c>
      <c r="F50" s="9" t="s">
        <v>74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33.96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13</v>
      </c>
      <c r="D52" s="18">
        <v>576.52</v>
      </c>
      <c r="E52" s="10">
        <v>3235</v>
      </c>
      <c r="F52" s="9" t="s">
        <v>77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576.52</v>
      </c>
      <c r="E53" s="24"/>
      <c r="F53" s="26"/>
      <c r="G53" s="27"/>
    </row>
    <row r="54" spans="1:7" x14ac:dyDescent="0.25">
      <c r="A54" s="9" t="s">
        <v>78</v>
      </c>
      <c r="B54" s="14" t="s">
        <v>79</v>
      </c>
      <c r="C54" s="10" t="s">
        <v>19</v>
      </c>
      <c r="D54" s="18">
        <v>32.659999999999997</v>
      </c>
      <c r="E54" s="10">
        <v>3239</v>
      </c>
      <c r="F54" s="9" t="s">
        <v>14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32.659999999999997</v>
      </c>
      <c r="E55" s="24"/>
      <c r="F55" s="26"/>
      <c r="G55" s="27"/>
    </row>
    <row r="56" spans="1:7" x14ac:dyDescent="0.25">
      <c r="A56" s="9" t="s">
        <v>80</v>
      </c>
      <c r="B56" s="14" t="s">
        <v>81</v>
      </c>
      <c r="C56" s="10" t="s">
        <v>19</v>
      </c>
      <c r="D56" s="18">
        <v>1113.51</v>
      </c>
      <c r="E56" s="10">
        <v>3222</v>
      </c>
      <c r="F56" s="9" t="s">
        <v>64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1113.51</v>
      </c>
      <c r="E57" s="24"/>
      <c r="F57" s="26"/>
      <c r="G57" s="27"/>
    </row>
    <row r="58" spans="1:7" x14ac:dyDescent="0.25">
      <c r="A58" s="9" t="s">
        <v>82</v>
      </c>
      <c r="B58" s="14" t="s">
        <v>83</v>
      </c>
      <c r="C58" s="10" t="s">
        <v>13</v>
      </c>
      <c r="D58" s="18">
        <v>387.5</v>
      </c>
      <c r="E58" s="10">
        <v>3236</v>
      </c>
      <c r="F58" s="9" t="s">
        <v>84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387.5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13</v>
      </c>
      <c r="D60" s="18">
        <v>156.86000000000001</v>
      </c>
      <c r="E60" s="10">
        <v>3293</v>
      </c>
      <c r="F60" s="9" t="s">
        <v>87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156.86000000000001</v>
      </c>
      <c r="E61" s="24"/>
      <c r="F61" s="26"/>
      <c r="G61" s="27"/>
    </row>
    <row r="62" spans="1:7" x14ac:dyDescent="0.25">
      <c r="A62" s="9" t="s">
        <v>88</v>
      </c>
      <c r="B62" s="14" t="s">
        <v>89</v>
      </c>
      <c r="C62" s="10" t="s">
        <v>13</v>
      </c>
      <c r="D62" s="18">
        <v>129.94999999999999</v>
      </c>
      <c r="E62" s="10">
        <v>3221</v>
      </c>
      <c r="F62" s="9" t="s">
        <v>29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129.94999999999999</v>
      </c>
      <c r="E63" s="24"/>
      <c r="F63" s="26"/>
      <c r="G63" s="27"/>
    </row>
    <row r="64" spans="1:7" x14ac:dyDescent="0.25">
      <c r="A64" s="9" t="s">
        <v>90</v>
      </c>
      <c r="B64" s="14" t="s">
        <v>91</v>
      </c>
      <c r="C64" s="10" t="s">
        <v>19</v>
      </c>
      <c r="D64" s="18">
        <v>1397.5</v>
      </c>
      <c r="E64" s="10">
        <v>3232</v>
      </c>
      <c r="F64" s="9" t="s">
        <v>20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1397.5</v>
      </c>
      <c r="E65" s="24"/>
      <c r="F65" s="26"/>
      <c r="G65" s="27"/>
    </row>
    <row r="66" spans="1:7" x14ac:dyDescent="0.25">
      <c r="A66" s="9" t="s">
        <v>92</v>
      </c>
      <c r="B66" s="14" t="s">
        <v>93</v>
      </c>
      <c r="C66" s="10" t="s">
        <v>13</v>
      </c>
      <c r="D66" s="18">
        <v>498.75</v>
      </c>
      <c r="E66" s="10">
        <v>3232</v>
      </c>
      <c r="F66" s="9" t="s">
        <v>20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498.75</v>
      </c>
      <c r="E67" s="24"/>
      <c r="F67" s="26"/>
      <c r="G67" s="27"/>
    </row>
    <row r="68" spans="1:7" x14ac:dyDescent="0.25">
      <c r="A68" s="9" t="s">
        <v>94</v>
      </c>
      <c r="B68" s="14" t="s">
        <v>95</v>
      </c>
      <c r="C68" s="10" t="s">
        <v>45</v>
      </c>
      <c r="D68" s="18">
        <v>1000</v>
      </c>
      <c r="E68" s="10">
        <v>3222</v>
      </c>
      <c r="F68" s="9" t="s">
        <v>64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1000</v>
      </c>
      <c r="E69" s="24"/>
      <c r="F69" s="26"/>
      <c r="G69" s="27"/>
    </row>
    <row r="70" spans="1:7" x14ac:dyDescent="0.25">
      <c r="A70" s="9" t="s">
        <v>96</v>
      </c>
      <c r="B70" s="14" t="s">
        <v>97</v>
      </c>
      <c r="C70" s="10" t="s">
        <v>13</v>
      </c>
      <c r="D70" s="18">
        <v>63.57</v>
      </c>
      <c r="E70" s="10">
        <v>3439</v>
      </c>
      <c r="F70" s="37" t="s">
        <v>110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63.57</v>
      </c>
      <c r="E71" s="24"/>
      <c r="F71" s="26"/>
      <c r="G71" s="27"/>
    </row>
    <row r="72" spans="1:7" x14ac:dyDescent="0.25">
      <c r="A72" s="9" t="s">
        <v>98</v>
      </c>
      <c r="B72" s="14" t="s">
        <v>99</v>
      </c>
      <c r="C72" s="10" t="s">
        <v>13</v>
      </c>
      <c r="D72" s="18">
        <v>87.1</v>
      </c>
      <c r="E72" s="10">
        <v>3239</v>
      </c>
      <c r="F72" s="9" t="s">
        <v>14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87.1</v>
      </c>
      <c r="E73" s="24"/>
      <c r="F73" s="26"/>
      <c r="G73" s="27"/>
    </row>
    <row r="74" spans="1:7" x14ac:dyDescent="0.25">
      <c r="A74" s="9" t="s">
        <v>100</v>
      </c>
      <c r="B74" s="14" t="s">
        <v>101</v>
      </c>
      <c r="C74" s="10" t="s">
        <v>13</v>
      </c>
      <c r="D74" s="18">
        <v>114.2</v>
      </c>
      <c r="E74" s="10">
        <v>3234</v>
      </c>
      <c r="F74" s="9" t="s">
        <v>39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114.2</v>
      </c>
      <c r="E75" s="24"/>
      <c r="F75" s="26"/>
      <c r="G75" s="27"/>
    </row>
    <row r="76" spans="1:7" x14ac:dyDescent="0.25">
      <c r="A76" s="9" t="s">
        <v>102</v>
      </c>
      <c r="B76" s="36">
        <v>79817762581</v>
      </c>
      <c r="C76" s="10" t="s">
        <v>13</v>
      </c>
      <c r="D76" s="18">
        <v>412.23</v>
      </c>
      <c r="E76" s="10">
        <v>4242</v>
      </c>
      <c r="F76" s="9" t="s">
        <v>103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412.23</v>
      </c>
      <c r="E77" s="24"/>
      <c r="F77" s="26"/>
      <c r="G77" s="27"/>
    </row>
    <row r="78" spans="1:7" x14ac:dyDescent="0.25">
      <c r="A78" s="9" t="s">
        <v>104</v>
      </c>
      <c r="B78" s="14" t="s">
        <v>105</v>
      </c>
      <c r="C78" s="10" t="s">
        <v>13</v>
      </c>
      <c r="D78" s="18">
        <v>100</v>
      </c>
      <c r="E78" s="10">
        <v>3239</v>
      </c>
      <c r="F78" s="9" t="s">
        <v>14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100</v>
      </c>
      <c r="E79" s="24"/>
      <c r="F79" s="26"/>
      <c r="G79" s="27"/>
    </row>
    <row r="80" spans="1:7" x14ac:dyDescent="0.25">
      <c r="A80" s="9" t="s">
        <v>106</v>
      </c>
      <c r="B80" s="14" t="s">
        <v>107</v>
      </c>
      <c r="C80" s="10" t="s">
        <v>19</v>
      </c>
      <c r="D80" s="18">
        <v>250</v>
      </c>
      <c r="E80" s="10">
        <v>3238</v>
      </c>
      <c r="F80" s="9" t="s">
        <v>57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250</v>
      </c>
      <c r="E81" s="24"/>
      <c r="F81" s="26"/>
      <c r="G81" s="27"/>
    </row>
    <row r="82" spans="1:7" ht="15.75" thickBot="1" x14ac:dyDescent="0.3">
      <c r="A82" s="30" t="s">
        <v>108</v>
      </c>
      <c r="B82" s="31"/>
      <c r="C82" s="32"/>
      <c r="D82" s="33">
        <f>SUM(D8,D10,D12,D14,D16,D18,D20,D22,D24,D26,D29,D31,D33,D35,D37,D39,D41,D43,D45,D47,D49,D51,D53,D55,D57,D59,D61,D63,D65,D67,D69,D71,D73,D75,D77,D79,D81,)</f>
        <v>23792.919999999995</v>
      </c>
      <c r="E82" s="32"/>
      <c r="F82" s="34"/>
      <c r="G82" s="35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rotectedRanges>
    <protectedRange algorithmName="SHA-512" hashValue="R8frfBQ/MhInQYm+jLEgMwgPwCkrGPIUaxyIFLRSCn/+fIsUU6bmJDax/r7gTh2PEAEvgODYwg0rRRjqSM/oww==" saltValue="tbZzHO5lCNHCDH5y3XGZag==" spinCount="100000" sqref="F70" name="Range1_4_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Vedrana Zadro</cp:lastModifiedBy>
  <dcterms:created xsi:type="dcterms:W3CDTF">2024-03-05T11:42:46Z</dcterms:created>
  <dcterms:modified xsi:type="dcterms:W3CDTF">2026-07-10T08:18:33Z</dcterms:modified>
</cp:coreProperties>
</file>