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F4A8455C-B6AB-492E-9DE9-0C42397FDB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4" i="1" l="1"/>
  <c r="D83" i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<sst xmlns="http://schemas.openxmlformats.org/spreadsheetml/2006/main" count="201" uniqueCount="106">
  <si>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</si>
  <si>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</si>
  <si>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</si>
  <si>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</si>
  <si>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</si>
  <si>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</si>
  <si>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</si>
  <si>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PREHRAMBENO- TEHNOLOŠKA ŠKOLA_x000D_
GJURE PREJCA 2_x000D_
10040 ZAGREB_x000D_
Tel: +385(1)2992352   Fax: +385(1)2992355_x000D_
OIB: 63019353660_x000D_
Mail: vedrana.zadro@skole.hr_x000D_
IBAN: HR7924020061100949188</t>
  </si>
  <si>
    <t>Isplata Sredstava Za Razdoblje: 01.02.2024 Do 29.02.2024</t>
  </si>
  <si>
    <t>HODAK PROMET</t>
  </si>
  <si>
    <t>97754136480</t>
  </si>
  <si>
    <t>-</t>
  </si>
  <si>
    <t>MATERIJAL I SIROVINE</t>
  </si>
  <si>
    <t>Ukupno:</t>
  </si>
  <si>
    <t>POLIKOVSKY D.O.O.</t>
  </si>
  <si>
    <t>86481118452</t>
  </si>
  <si>
    <t>ZAGREB</t>
  </si>
  <si>
    <t>USLUGE TELEFONA, POŠTE I PRIJEVOZA</t>
  </si>
  <si>
    <t>FINA</t>
  </si>
  <si>
    <t>85821130368</t>
  </si>
  <si>
    <t>Zagreb</t>
  </si>
  <si>
    <t>OSTALE USLUGE</t>
  </si>
  <si>
    <t>Hrvatski Telekom</t>
  </si>
  <si>
    <t>81793146560</t>
  </si>
  <si>
    <t>KOMED</t>
  </si>
  <si>
    <t>77831468864</t>
  </si>
  <si>
    <t>OPTIMUS LAB d.o.o.</t>
  </si>
  <si>
    <t>71981294715</t>
  </si>
  <si>
    <t>Čakovec</t>
  </si>
  <si>
    <t>INTELEKTUALNE I OSOBNE USLUGE</t>
  </si>
  <si>
    <t>RAČUNALNE USLUGE</t>
  </si>
  <si>
    <t>TELEMACH HRVATSKA D.O.O.</t>
  </si>
  <si>
    <t>70133616033</t>
  </si>
  <si>
    <t>TOKIĆ TRGOVINA D.O.O.</t>
  </si>
  <si>
    <t>68506332477</t>
  </si>
  <si>
    <t>ARHITEH COMPUTERS</t>
  </si>
  <si>
    <t>67993303914</t>
  </si>
  <si>
    <t>UREDSKI MATERIJAL I OSTALI MATERIJALNI RASHODI</t>
  </si>
  <si>
    <t>PESLA</t>
  </si>
  <si>
    <t>67914692418</t>
  </si>
  <si>
    <t>LIDL HRVATSKA</t>
  </si>
  <si>
    <t>66089976432</t>
  </si>
  <si>
    <t>OMART</t>
  </si>
  <si>
    <t>64213837144</t>
  </si>
  <si>
    <t>EUROSPIN</t>
  </si>
  <si>
    <t>62357811032</t>
  </si>
  <si>
    <t>REPREZENTACIJA</t>
  </si>
  <si>
    <t>CAFFE BAR GONG</t>
  </si>
  <si>
    <t>57632732046</t>
  </si>
  <si>
    <t>KAUFLAND</t>
  </si>
  <si>
    <t>47432874968</t>
  </si>
  <si>
    <t>Clearwater</t>
  </si>
  <si>
    <t>42375187043</t>
  </si>
  <si>
    <t>METRO</t>
  </si>
  <si>
    <t>38016445738</t>
  </si>
  <si>
    <t>EKO DERATIZACIJA</t>
  </si>
  <si>
    <t>38001831721</t>
  </si>
  <si>
    <t>ZDRAVSTVENE I VETERINARSKE USLUGE</t>
  </si>
  <si>
    <t>E S K</t>
  </si>
  <si>
    <t>3779017</t>
  </si>
  <si>
    <t>SPORT VISION</t>
  </si>
  <si>
    <t>30098672140</t>
  </si>
  <si>
    <t>OSTALI NESPOMENUTI RASHODI POSLOVANJA</t>
  </si>
  <si>
    <t>A1</t>
  </si>
  <si>
    <t>29524210204</t>
  </si>
  <si>
    <t>ZB-mis d.o.o.</t>
  </si>
  <si>
    <t>27683827693</t>
  </si>
  <si>
    <t>USLUGE TEKUĆEG I INVESTICIJSKOG ODRŽAVANJA</t>
  </si>
  <si>
    <t>LEPRINKA D.O.O.</t>
  </si>
  <si>
    <t>27332507825</t>
  </si>
  <si>
    <t>ERSTE BANKA</t>
  </si>
  <si>
    <t>23057039320</t>
  </si>
  <si>
    <t>Nema Konta Na Odabranoj Razini</t>
  </si>
  <si>
    <t>FERIVI CO d.o.o.</t>
  </si>
  <si>
    <t>13270123807</t>
  </si>
  <si>
    <t>Tenja</t>
  </si>
  <si>
    <t>Amadeus ugostiteljstvo</t>
  </si>
  <si>
    <t>11623213918</t>
  </si>
  <si>
    <t>Sesvete</t>
  </si>
  <si>
    <t>OPTI PRINT ADRIA</t>
  </si>
  <si>
    <t>11469787133</t>
  </si>
  <si>
    <t>VODOOPSKRBA I ODVODNJA</t>
  </si>
  <si>
    <t>1121618</t>
  </si>
  <si>
    <t>BANKARSKE USLUGE I USLUGE PLATNOG PROMETA</t>
  </si>
  <si>
    <t>24 sata</t>
  </si>
  <si>
    <t>1</t>
  </si>
  <si>
    <t>zagreb</t>
  </si>
  <si>
    <t>USLUGE PROMIDŽBE I INFORMIRANJA</t>
  </si>
  <si>
    <t>CROATIA AIRLINES</t>
  </si>
  <si>
    <t>SLUŽBENA PUTOVANJA</t>
  </si>
  <si>
    <t>ČISTOĆA</t>
  </si>
  <si>
    <t>KOMUNALNE USLUGE</t>
  </si>
  <si>
    <t>DUBROVNIK SUN</t>
  </si>
  <si>
    <t>DUBROVNIK</t>
  </si>
  <si>
    <t>GRADSKI URED ZA PROSTORNO</t>
  </si>
  <si>
    <t>POSLOVNI EDUKATOR D.O.O. ZA SAVJETOVANJE</t>
  </si>
  <si>
    <t>ŠKOLSKE NOVINE</t>
  </si>
  <si>
    <t>Z E T</t>
  </si>
  <si>
    <t>NAKNADE ZA PRIJEVOZ, ZA RAD NA TERENU I ODVOJENI ŽIVOT</t>
  </si>
  <si>
    <t>Forum za slobodu odgoja</t>
  </si>
  <si>
    <t>07853602203</t>
  </si>
  <si>
    <t>STRUČNO USAVRŠAVANJE ZAPOSLENIKA</t>
  </si>
  <si>
    <t>LEKTIRA D.O.O.</t>
  </si>
  <si>
    <t>05611146154</t>
  </si>
  <si>
    <t>OSNOVNO STADO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</si>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</sst>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66"/>
  <sheetViews>
    <sheetView tabSelected="1" topLeftCell="A76" zoomScaleNormal="100" workbookViewId="0">
      <selection activeCell="D85" sqref="D85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35</v>
      </c>
      <c r="E7" s="10">
        <v>3222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35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10.61</v>
      </c>
      <c r="E9" s="10">
        <v>3231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10.61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1.66</v>
      </c>
      <c r="E11" s="10">
        <v>3239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1.66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20</v>
      </c>
      <c r="D13" s="18">
        <v>91.01</v>
      </c>
      <c r="E13" s="10">
        <v>3231</v>
      </c>
      <c r="F13" s="26" t="s">
        <v>17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91.01</v>
      </c>
      <c r="E14" s="23"/>
      <c r="F14" s="25"/>
    </row>
    <row r="15" spans="1:6" x14ac:dyDescent="0.25">
      <c r="A15" s="9" t="s">
        <v>24</v>
      </c>
      <c r="B15" s="14" t="s">
        <v>25</v>
      </c>
      <c r="C15" s="10" t="s">
        <v>11</v>
      </c>
      <c r="D15" s="18">
        <v>142.43</v>
      </c>
      <c r="E15" s="10">
        <v>3222</v>
      </c>
      <c r="F15" s="26" t="s">
        <v>12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142.43</v>
      </c>
      <c r="E16" s="23"/>
      <c r="F16" s="25"/>
    </row>
    <row r="17" spans="1:6" x14ac:dyDescent="0.25">
      <c r="A17" s="9" t="s">
        <v>26</v>
      </c>
      <c r="B17" s="14" t="s">
        <v>27</v>
      </c>
      <c r="C17" s="10" t="s">
        <v>28</v>
      </c>
      <c r="D17" s="18">
        <v>180</v>
      </c>
      <c r="E17" s="10">
        <v>3237</v>
      </c>
      <c r="F17" s="26" t="s">
        <v>29</v>
      </c>
    </row>
    <row r="18" spans="1:6" x14ac:dyDescent="0.25">
      <c r="A18" s="9"/>
      <c r="B18" s="14"/>
      <c r="C18" s="10"/>
      <c r="D18" s="18">
        <v>221.88</v>
      </c>
      <c r="E18" s="10">
        <v>3238</v>
      </c>
      <c r="F18" s="27" t="s">
        <v>30</v>
      </c>
    </row>
    <row r="19" spans="1:6" ht="27" customHeight="1" thickBot="1" x14ac:dyDescent="0.3">
      <c r="A19" s="21" t="s">
        <v>13</v>
      </c>
      <c r="B19" s="22"/>
      <c r="C19" s="23"/>
      <c r="D19" s="24">
        <f>SUM(D17:D18)</f>
        <v>401.88</v>
      </c>
      <c r="E19" s="23"/>
      <c r="F19" s="25"/>
    </row>
    <row r="20" spans="1:6" x14ac:dyDescent="0.25">
      <c r="A20" s="9" t="s">
        <v>31</v>
      </c>
      <c r="B20" s="14" t="s">
        <v>32</v>
      </c>
      <c r="C20" s="10" t="s">
        <v>16</v>
      </c>
      <c r="D20" s="18">
        <v>44.79</v>
      </c>
      <c r="E20" s="10">
        <v>3231</v>
      </c>
      <c r="F20" s="26" t="s">
        <v>17</v>
      </c>
    </row>
    <row r="21" spans="1:6" ht="27" customHeight="1" thickBot="1" x14ac:dyDescent="0.3">
      <c r="A21" s="21" t="s">
        <v>13</v>
      </c>
      <c r="B21" s="22"/>
      <c r="C21" s="23"/>
      <c r="D21" s="24">
        <f>SUM(D20:D20)</f>
        <v>44.79</v>
      </c>
      <c r="E21" s="23"/>
      <c r="F21" s="25"/>
    </row>
    <row r="22" spans="1:6" x14ac:dyDescent="0.25">
      <c r="A22" s="9" t="s">
        <v>33</v>
      </c>
      <c r="B22" s="14" t="s">
        <v>34</v>
      </c>
      <c r="C22" s="10" t="s">
        <v>11</v>
      </c>
      <c r="D22" s="18">
        <v>710.81</v>
      </c>
      <c r="E22" s="10">
        <v>3222</v>
      </c>
      <c r="F22" s="26" t="s">
        <v>12</v>
      </c>
    </row>
    <row r="23" spans="1:6" ht="27" customHeight="1" thickBot="1" x14ac:dyDescent="0.3">
      <c r="A23" s="21" t="s">
        <v>13</v>
      </c>
      <c r="B23" s="22"/>
      <c r="C23" s="23"/>
      <c r="D23" s="24">
        <f>SUM(D22:D22)</f>
        <v>710.81</v>
      </c>
      <c r="E23" s="23"/>
      <c r="F23" s="25"/>
    </row>
    <row r="24" spans="1:6" x14ac:dyDescent="0.25">
      <c r="A24" s="9" t="s">
        <v>35</v>
      </c>
      <c r="B24" s="14" t="s">
        <v>36</v>
      </c>
      <c r="C24" s="10" t="s">
        <v>16</v>
      </c>
      <c r="D24" s="18">
        <v>18.399999999999999</v>
      </c>
      <c r="E24" s="10">
        <v>3221</v>
      </c>
      <c r="F24" s="26" t="s">
        <v>37</v>
      </c>
    </row>
    <row r="25" spans="1:6" ht="27" customHeight="1" thickBot="1" x14ac:dyDescent="0.3">
      <c r="A25" s="21" t="s">
        <v>13</v>
      </c>
      <c r="B25" s="22"/>
      <c r="C25" s="23"/>
      <c r="D25" s="24">
        <f>SUM(D24:D24)</f>
        <v>18.399999999999999</v>
      </c>
      <c r="E25" s="23"/>
      <c r="F25" s="25"/>
    </row>
    <row r="26" spans="1:6" x14ac:dyDescent="0.25">
      <c r="A26" s="9" t="s">
        <v>38</v>
      </c>
      <c r="B26" s="14" t="s">
        <v>39</v>
      </c>
      <c r="C26" s="10" t="s">
        <v>11</v>
      </c>
      <c r="D26" s="18">
        <v>1.63</v>
      </c>
      <c r="E26" s="10">
        <v>3222</v>
      </c>
      <c r="F26" s="26" t="s">
        <v>12</v>
      </c>
    </row>
    <row r="27" spans="1:6" ht="27" customHeight="1" thickBot="1" x14ac:dyDescent="0.3">
      <c r="A27" s="21" t="s">
        <v>13</v>
      </c>
      <c r="B27" s="22"/>
      <c r="C27" s="23"/>
      <c r="D27" s="24">
        <f>SUM(D26:D26)</f>
        <v>1.63</v>
      </c>
      <c r="E27" s="23"/>
      <c r="F27" s="25"/>
    </row>
    <row r="28" spans="1:6" x14ac:dyDescent="0.25">
      <c r="A28" s="9" t="s">
        <v>40</v>
      </c>
      <c r="B28" s="14" t="s">
        <v>41</v>
      </c>
      <c r="C28" s="10" t="s">
        <v>11</v>
      </c>
      <c r="D28" s="18">
        <v>7.17</v>
      </c>
      <c r="E28" s="10">
        <v>3222</v>
      </c>
      <c r="F28" s="26" t="s">
        <v>12</v>
      </c>
    </row>
    <row r="29" spans="1:6" ht="27" customHeight="1" thickBot="1" x14ac:dyDescent="0.3">
      <c r="A29" s="21" t="s">
        <v>13</v>
      </c>
      <c r="B29" s="22"/>
      <c r="C29" s="23"/>
      <c r="D29" s="24">
        <f>SUM(D28:D28)</f>
        <v>7.17</v>
      </c>
      <c r="E29" s="23"/>
      <c r="F29" s="25"/>
    </row>
    <row r="30" spans="1:6" x14ac:dyDescent="0.25">
      <c r="A30" s="9" t="s">
        <v>42</v>
      </c>
      <c r="B30" s="14" t="s">
        <v>43</v>
      </c>
      <c r="C30" s="10" t="s">
        <v>16</v>
      </c>
      <c r="D30" s="18">
        <v>1000</v>
      </c>
      <c r="E30" s="10">
        <v>3239</v>
      </c>
      <c r="F30" s="26" t="s">
        <v>21</v>
      </c>
    </row>
    <row r="31" spans="1:6" ht="27" customHeight="1" thickBot="1" x14ac:dyDescent="0.3">
      <c r="A31" s="21" t="s">
        <v>13</v>
      </c>
      <c r="B31" s="22"/>
      <c r="C31" s="23"/>
      <c r="D31" s="24">
        <f>SUM(D30:D30)</f>
        <v>1000</v>
      </c>
      <c r="E31" s="23"/>
      <c r="F31" s="25"/>
    </row>
    <row r="32" spans="1:6" x14ac:dyDescent="0.25">
      <c r="A32" s="9" t="s">
        <v>44</v>
      </c>
      <c r="B32" s="14" t="s">
        <v>45</v>
      </c>
      <c r="C32" s="10" t="s">
        <v>16</v>
      </c>
      <c r="D32" s="18">
        <v>63</v>
      </c>
      <c r="E32" s="10">
        <v>3293</v>
      </c>
      <c r="F32" s="26" t="s">
        <v>46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63</v>
      </c>
      <c r="E33" s="23"/>
      <c r="F33" s="25"/>
    </row>
    <row r="34" spans="1:6" x14ac:dyDescent="0.25">
      <c r="A34" s="9" t="s">
        <v>47</v>
      </c>
      <c r="B34" s="14" t="s">
        <v>48</v>
      </c>
      <c r="C34" s="10" t="s">
        <v>16</v>
      </c>
      <c r="D34" s="18">
        <v>35.1</v>
      </c>
      <c r="E34" s="10">
        <v>3293</v>
      </c>
      <c r="F34" s="26" t="s">
        <v>46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35.1</v>
      </c>
      <c r="E35" s="23"/>
      <c r="F35" s="25"/>
    </row>
    <row r="36" spans="1:6" x14ac:dyDescent="0.25">
      <c r="A36" s="9" t="s">
        <v>49</v>
      </c>
      <c r="B36" s="14" t="s">
        <v>50</v>
      </c>
      <c r="C36" s="10" t="s">
        <v>11</v>
      </c>
      <c r="D36" s="18">
        <v>40.24</v>
      </c>
      <c r="E36" s="10">
        <v>3222</v>
      </c>
      <c r="F36" s="26" t="s">
        <v>12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40.24</v>
      </c>
      <c r="E37" s="23"/>
      <c r="F37" s="25"/>
    </row>
    <row r="38" spans="1:6" x14ac:dyDescent="0.25">
      <c r="A38" s="9" t="s">
        <v>51</v>
      </c>
      <c r="B38" s="14" t="s">
        <v>52</v>
      </c>
      <c r="C38" s="10" t="s">
        <v>20</v>
      </c>
      <c r="D38" s="18">
        <v>60.48</v>
      </c>
      <c r="E38" s="10">
        <v>3239</v>
      </c>
      <c r="F38" s="26" t="s">
        <v>21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60.48</v>
      </c>
      <c r="E39" s="23"/>
      <c r="F39" s="25"/>
    </row>
    <row r="40" spans="1:6" x14ac:dyDescent="0.25">
      <c r="A40" s="9" t="s">
        <v>53</v>
      </c>
      <c r="B40" s="14" t="s">
        <v>54</v>
      </c>
      <c r="C40" s="10" t="s">
        <v>11</v>
      </c>
      <c r="D40" s="18">
        <v>492.77</v>
      </c>
      <c r="E40" s="10">
        <v>3222</v>
      </c>
      <c r="F40" s="26" t="s">
        <v>12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492.77</v>
      </c>
      <c r="E41" s="23"/>
      <c r="F41" s="25"/>
    </row>
    <row r="42" spans="1:6" x14ac:dyDescent="0.25">
      <c r="A42" s="9" t="s">
        <v>55</v>
      </c>
      <c r="B42" s="14" t="s">
        <v>56</v>
      </c>
      <c r="C42" s="10" t="s">
        <v>16</v>
      </c>
      <c r="D42" s="18">
        <v>331.25</v>
      </c>
      <c r="E42" s="10">
        <v>3236</v>
      </c>
      <c r="F42" s="26" t="s">
        <v>57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331.25</v>
      </c>
      <c r="E43" s="23"/>
      <c r="F43" s="25"/>
    </row>
    <row r="44" spans="1:6" x14ac:dyDescent="0.25">
      <c r="A44" s="9" t="s">
        <v>58</v>
      </c>
      <c r="B44" s="14" t="s">
        <v>59</v>
      </c>
      <c r="C44" s="10" t="s">
        <v>16</v>
      </c>
      <c r="D44" s="18">
        <v>87.5</v>
      </c>
      <c r="E44" s="10">
        <v>3239</v>
      </c>
      <c r="F44" s="26" t="s">
        <v>21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87.5</v>
      </c>
      <c r="E45" s="23"/>
      <c r="F45" s="25"/>
    </row>
    <row r="46" spans="1:6" x14ac:dyDescent="0.25">
      <c r="A46" s="9" t="s">
        <v>60</v>
      </c>
      <c r="B46" s="14" t="s">
        <v>61</v>
      </c>
      <c r="C46" s="10" t="s">
        <v>16</v>
      </c>
      <c r="D46" s="18">
        <v>123.36</v>
      </c>
      <c r="E46" s="10">
        <v>3299</v>
      </c>
      <c r="F46" s="26" t="s">
        <v>62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123.36</v>
      </c>
      <c r="E47" s="23"/>
      <c r="F47" s="25"/>
    </row>
    <row r="48" spans="1:6" x14ac:dyDescent="0.25">
      <c r="A48" s="9" t="s">
        <v>63</v>
      </c>
      <c r="B48" s="14" t="s">
        <v>64</v>
      </c>
      <c r="C48" s="10" t="s">
        <v>20</v>
      </c>
      <c r="D48" s="18">
        <v>16.559999999999999</v>
      </c>
      <c r="E48" s="10">
        <v>3231</v>
      </c>
      <c r="F48" s="26" t="s">
        <v>17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16.559999999999999</v>
      </c>
      <c r="E49" s="23"/>
      <c r="F49" s="25"/>
    </row>
    <row r="50" spans="1:6" x14ac:dyDescent="0.25">
      <c r="A50" s="9" t="s">
        <v>65</v>
      </c>
      <c r="B50" s="14" t="s">
        <v>66</v>
      </c>
      <c r="C50" s="10" t="s">
        <v>20</v>
      </c>
      <c r="D50" s="18">
        <v>372.5</v>
      </c>
      <c r="E50" s="10">
        <v>3232</v>
      </c>
      <c r="F50" s="26" t="s">
        <v>67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372.5</v>
      </c>
      <c r="E51" s="23"/>
      <c r="F51" s="25"/>
    </row>
    <row r="52" spans="1:6" x14ac:dyDescent="0.25">
      <c r="A52" s="9" t="s">
        <v>68</v>
      </c>
      <c r="B52" s="14" t="s">
        <v>69</v>
      </c>
      <c r="C52" s="10" t="s">
        <v>16</v>
      </c>
      <c r="D52" s="18">
        <v>150</v>
      </c>
      <c r="E52" s="10">
        <v>3238</v>
      </c>
      <c r="F52" s="26" t="s">
        <v>30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150</v>
      </c>
      <c r="E53" s="23"/>
      <c r="F53" s="25"/>
    </row>
    <row r="54" spans="1:6" x14ac:dyDescent="0.25">
      <c r="A54" s="9" t="s">
        <v>70</v>
      </c>
      <c r="B54" s="14" t="s">
        <v>71</v>
      </c>
      <c r="C54" s="10" t="s">
        <v>16</v>
      </c>
      <c r="D54" s="18">
        <v>23.57</v>
      </c>
      <c r="E54" s="10">
        <v>3439</v>
      </c>
      <c r="F54" s="26" t="s">
        <v>72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23.57</v>
      </c>
      <c r="E55" s="23"/>
      <c r="F55" s="25"/>
    </row>
    <row r="56" spans="1:6" x14ac:dyDescent="0.25">
      <c r="A56" s="9" t="s">
        <v>73</v>
      </c>
      <c r="B56" s="14" t="s">
        <v>74</v>
      </c>
      <c r="C56" s="10" t="s">
        <v>75</v>
      </c>
      <c r="D56" s="18">
        <v>77.8</v>
      </c>
      <c r="E56" s="10">
        <v>3221</v>
      </c>
      <c r="F56" s="26" t="s">
        <v>37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77.8</v>
      </c>
      <c r="E57" s="23"/>
      <c r="F57" s="25"/>
    </row>
    <row r="58" spans="1:6" x14ac:dyDescent="0.25">
      <c r="A58" s="9" t="s">
        <v>76</v>
      </c>
      <c r="B58" s="14" t="s">
        <v>77</v>
      </c>
      <c r="C58" s="10" t="s">
        <v>78</v>
      </c>
      <c r="D58" s="18">
        <v>25.2</v>
      </c>
      <c r="E58" s="10">
        <v>3293</v>
      </c>
      <c r="F58" s="26" t="s">
        <v>46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25.2</v>
      </c>
      <c r="E59" s="23"/>
      <c r="F59" s="25"/>
    </row>
    <row r="60" spans="1:6" x14ac:dyDescent="0.25">
      <c r="A60" s="9" t="s">
        <v>79</v>
      </c>
      <c r="B60" s="14" t="s">
        <v>80</v>
      </c>
      <c r="C60" s="10" t="s">
        <v>16</v>
      </c>
      <c r="D60" s="18">
        <v>87.1</v>
      </c>
      <c r="E60" s="10">
        <v>3239</v>
      </c>
      <c r="F60" s="26" t="s">
        <v>21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87.1</v>
      </c>
      <c r="E61" s="23"/>
      <c r="F61" s="25"/>
    </row>
    <row r="62" spans="1:6" x14ac:dyDescent="0.25">
      <c r="A62" s="9" t="s">
        <v>81</v>
      </c>
      <c r="B62" s="14" t="s">
        <v>82</v>
      </c>
      <c r="C62" s="10" t="s">
        <v>16</v>
      </c>
      <c r="D62" s="18">
        <v>75.34</v>
      </c>
      <c r="E62" s="10">
        <v>3431</v>
      </c>
      <c r="F62" s="26" t="s">
        <v>83</v>
      </c>
    </row>
    <row r="63" spans="1:6" ht="27" customHeight="1" thickBot="1" x14ac:dyDescent="0.3">
      <c r="A63" s="21" t="s">
        <v>13</v>
      </c>
      <c r="B63" s="22"/>
      <c r="C63" s="23"/>
      <c r="D63" s="24">
        <f>SUM(D62:D62)</f>
        <v>75.34</v>
      </c>
      <c r="E63" s="23"/>
      <c r="F63" s="25"/>
    </row>
    <row r="64" spans="1:6" x14ac:dyDescent="0.25">
      <c r="A64" s="9" t="s">
        <v>84</v>
      </c>
      <c r="B64" s="14" t="s">
        <v>85</v>
      </c>
      <c r="C64" s="10" t="s">
        <v>86</v>
      </c>
      <c r="D64" s="18">
        <v>143.99</v>
      </c>
      <c r="E64" s="10">
        <v>3233</v>
      </c>
      <c r="F64" s="26" t="s">
        <v>87</v>
      </c>
    </row>
    <row r="65" spans="1:6" ht="27" customHeight="1" thickBot="1" x14ac:dyDescent="0.3">
      <c r="A65" s="21" t="s">
        <v>13</v>
      </c>
      <c r="B65" s="22"/>
      <c r="C65" s="23"/>
      <c r="D65" s="24">
        <f>SUM(D64:D64)</f>
        <v>143.99</v>
      </c>
      <c r="E65" s="23"/>
      <c r="F65" s="25"/>
    </row>
    <row r="66" spans="1:6" x14ac:dyDescent="0.25">
      <c r="A66" s="9" t="s">
        <v>88</v>
      </c>
      <c r="B66" s="14" t="s">
        <v>85</v>
      </c>
      <c r="C66" s="10" t="s">
        <v>16</v>
      </c>
      <c r="D66" s="18">
        <v>146.25</v>
      </c>
      <c r="E66" s="10">
        <v>3211</v>
      </c>
      <c r="F66" s="26" t="s">
        <v>89</v>
      </c>
    </row>
    <row r="67" spans="1:6" ht="27" customHeight="1" thickBot="1" x14ac:dyDescent="0.3">
      <c r="A67" s="21" t="s">
        <v>13</v>
      </c>
      <c r="B67" s="22"/>
      <c r="C67" s="23"/>
      <c r="D67" s="24">
        <f>SUM(D66:D66)</f>
        <v>146.25</v>
      </c>
      <c r="E67" s="23"/>
      <c r="F67" s="25"/>
    </row>
    <row r="68" spans="1:6" x14ac:dyDescent="0.25">
      <c r="A68" s="9" t="s">
        <v>90</v>
      </c>
      <c r="B68" s="14" t="s">
        <v>85</v>
      </c>
      <c r="C68" s="10" t="s">
        <v>16</v>
      </c>
      <c r="D68" s="18">
        <v>41.29</v>
      </c>
      <c r="E68" s="10">
        <v>3234</v>
      </c>
      <c r="F68" s="26" t="s">
        <v>91</v>
      </c>
    </row>
    <row r="69" spans="1:6" ht="27" customHeight="1" thickBot="1" x14ac:dyDescent="0.3">
      <c r="A69" s="21" t="s">
        <v>13</v>
      </c>
      <c r="B69" s="22"/>
      <c r="C69" s="23"/>
      <c r="D69" s="24">
        <f>SUM(D68:D68)</f>
        <v>41.29</v>
      </c>
      <c r="E69" s="23"/>
      <c r="F69" s="25"/>
    </row>
    <row r="70" spans="1:6" x14ac:dyDescent="0.25">
      <c r="A70" s="9" t="s">
        <v>92</v>
      </c>
      <c r="B70" s="14" t="s">
        <v>85</v>
      </c>
      <c r="C70" s="10" t="s">
        <v>93</v>
      </c>
      <c r="D70" s="18">
        <v>782.9</v>
      </c>
      <c r="E70" s="10">
        <v>3211</v>
      </c>
      <c r="F70" s="26" t="s">
        <v>89</v>
      </c>
    </row>
    <row r="71" spans="1:6" ht="27" customHeight="1" thickBot="1" x14ac:dyDescent="0.3">
      <c r="A71" s="21" t="s">
        <v>13</v>
      </c>
      <c r="B71" s="22"/>
      <c r="C71" s="23"/>
      <c r="D71" s="24">
        <f>SUM(D70:D70)</f>
        <v>782.9</v>
      </c>
      <c r="E71" s="23"/>
      <c r="F71" s="25"/>
    </row>
    <row r="72" spans="1:6" x14ac:dyDescent="0.25">
      <c r="A72" s="9" t="s">
        <v>94</v>
      </c>
      <c r="B72" s="14" t="s">
        <v>85</v>
      </c>
      <c r="C72" s="10" t="s">
        <v>16</v>
      </c>
      <c r="D72" s="18">
        <v>114.42</v>
      </c>
      <c r="E72" s="10">
        <v>3234</v>
      </c>
      <c r="F72" s="26" t="s">
        <v>91</v>
      </c>
    </row>
    <row r="73" spans="1:6" ht="27" customHeight="1" thickBot="1" x14ac:dyDescent="0.3">
      <c r="A73" s="21" t="s">
        <v>13</v>
      </c>
      <c r="B73" s="22"/>
      <c r="C73" s="23"/>
      <c r="D73" s="24">
        <f>SUM(D72:D72)</f>
        <v>114.42</v>
      </c>
      <c r="E73" s="23"/>
      <c r="F73" s="25"/>
    </row>
    <row r="74" spans="1:6" x14ac:dyDescent="0.25">
      <c r="A74" s="9" t="s">
        <v>95</v>
      </c>
      <c r="B74" s="14" t="s">
        <v>85</v>
      </c>
      <c r="C74" s="10" t="s">
        <v>11</v>
      </c>
      <c r="D74" s="18">
        <v>150</v>
      </c>
      <c r="E74" s="10">
        <v>3221</v>
      </c>
      <c r="F74" s="26" t="s">
        <v>37</v>
      </c>
    </row>
    <row r="75" spans="1:6" ht="27" customHeight="1" thickBot="1" x14ac:dyDescent="0.3">
      <c r="A75" s="21" t="s">
        <v>13</v>
      </c>
      <c r="B75" s="22"/>
      <c r="C75" s="23"/>
      <c r="D75" s="24">
        <f>SUM(D74:D74)</f>
        <v>150</v>
      </c>
      <c r="E75" s="23"/>
      <c r="F75" s="25"/>
    </row>
    <row r="76" spans="1:6" x14ac:dyDescent="0.25">
      <c r="A76" s="9" t="s">
        <v>96</v>
      </c>
      <c r="B76" s="14" t="s">
        <v>85</v>
      </c>
      <c r="C76" s="10" t="s">
        <v>16</v>
      </c>
      <c r="D76" s="18">
        <v>55</v>
      </c>
      <c r="E76" s="10">
        <v>3221</v>
      </c>
      <c r="F76" s="26" t="s">
        <v>37</v>
      </c>
    </row>
    <row r="77" spans="1:6" ht="27" customHeight="1" thickBot="1" x14ac:dyDescent="0.3">
      <c r="A77" s="21" t="s">
        <v>13</v>
      </c>
      <c r="B77" s="22"/>
      <c r="C77" s="23"/>
      <c r="D77" s="24">
        <f>SUM(D76:D76)</f>
        <v>55</v>
      </c>
      <c r="E77" s="23"/>
      <c r="F77" s="25"/>
    </row>
    <row r="78" spans="1:6" x14ac:dyDescent="0.25">
      <c r="A78" s="9" t="s">
        <v>97</v>
      </c>
      <c r="B78" s="14" t="s">
        <v>85</v>
      </c>
      <c r="C78" s="10" t="s">
        <v>16</v>
      </c>
      <c r="D78" s="18">
        <v>415.22</v>
      </c>
      <c r="E78" s="10">
        <v>3212</v>
      </c>
      <c r="F78" s="26" t="s">
        <v>98</v>
      </c>
    </row>
    <row r="79" spans="1:6" ht="27" customHeight="1" thickBot="1" x14ac:dyDescent="0.3">
      <c r="A79" s="21" t="s">
        <v>13</v>
      </c>
      <c r="B79" s="22"/>
      <c r="C79" s="23"/>
      <c r="D79" s="24">
        <f>SUM(D78:D78)</f>
        <v>415.22</v>
      </c>
      <c r="E79" s="23"/>
      <c r="F79" s="25"/>
    </row>
    <row r="80" spans="1:6" x14ac:dyDescent="0.25">
      <c r="A80" s="9" t="s">
        <v>99</v>
      </c>
      <c r="B80" s="14" t="s">
        <v>100</v>
      </c>
      <c r="C80" s="10" t="s">
        <v>20</v>
      </c>
      <c r="D80" s="18">
        <v>500</v>
      </c>
      <c r="E80" s="10">
        <v>3213</v>
      </c>
      <c r="F80" s="26" t="s">
        <v>101</v>
      </c>
    </row>
    <row r="81" spans="1:6" ht="27" customHeight="1" thickBot="1" x14ac:dyDescent="0.3">
      <c r="A81" s="21" t="s">
        <v>13</v>
      </c>
      <c r="B81" s="22"/>
      <c r="C81" s="23"/>
      <c r="D81" s="24">
        <f>SUM(D80:D80)</f>
        <v>500</v>
      </c>
      <c r="E81" s="23"/>
      <c r="F81" s="25"/>
    </row>
    <row r="82" spans="1:6" x14ac:dyDescent="0.25">
      <c r="A82" s="9" t="s">
        <v>102</v>
      </c>
      <c r="B82" s="14" t="s">
        <v>103</v>
      </c>
      <c r="C82" s="10" t="s">
        <v>11</v>
      </c>
      <c r="D82" s="18">
        <v>190</v>
      </c>
      <c r="E82" s="10">
        <v>4242</v>
      </c>
      <c r="F82" s="26" t="s">
        <v>104</v>
      </c>
    </row>
    <row r="83" spans="1:6" ht="27" customHeight="1" thickBot="1" x14ac:dyDescent="0.3">
      <c r="A83" s="21" t="s">
        <v>13</v>
      </c>
      <c r="B83" s="22"/>
      <c r="C83" s="23"/>
      <c r="D83" s="24">
        <f>SUM(D82:D82)</f>
        <v>190</v>
      </c>
      <c r="E83" s="23"/>
      <c r="F83" s="25"/>
    </row>
    <row r="84" spans="1:6" ht="15.75" thickBot="1" x14ac:dyDescent="0.3">
      <c r="A84" s="28" t="s">
        <v>105</v>
      </c>
      <c r="B84" s="29"/>
      <c r="C84" s="30"/>
      <c r="D84" s="31">
        <f>SUM(D8,D10,D12,D14,D16,D19,D21,D23,D25,D27,D29,D31,D33,D35,D37,D39,D41,D43,D45,D47,D49,D51,D53,D55,D57,D59,D61,D63,D65,D67,D69,D71,D73,D75,D77,D79,D81,D83)</f>
        <v>7066.23</v>
      </c>
      <c r="E84" s="30"/>
      <c r="F84" s="32"/>
    </row>
    <row r="85" spans="1:6" x14ac:dyDescent="0.25">
      <c r="A85" s="9"/>
      <c r="B85" s="14"/>
      <c r="C85" s="10"/>
      <c r="D85" s="18"/>
      <c r="E85" s="10"/>
      <c r="F85" s="9"/>
    </row>
    <row r="86" spans="1:6" x14ac:dyDescent="0.25">
      <c r="A86" s="9"/>
      <c r="B86" s="14"/>
      <c r="C86" s="10"/>
      <c r="D86" s="18"/>
      <c r="E86" s="10"/>
      <c r="F86" s="9"/>
    </row>
    <row r="87" spans="1:6" x14ac:dyDescent="0.25">
      <c r="A87" s="9"/>
      <c r="B87" s="14"/>
      <c r="C87" s="10"/>
      <c r="D87" s="18"/>
      <c r="E87" s="10"/>
      <c r="F87" s="9"/>
    </row>
    <row r="88" spans="1:6" x14ac:dyDescent="0.25">
      <c r="A88" s="9"/>
      <c r="B88" s="14"/>
      <c r="C88" s="10"/>
      <c r="D88" s="18"/>
      <c r="E88" s="10"/>
      <c r="F88" s="9"/>
    </row>
    <row r="89" spans="1:6" x14ac:dyDescent="0.25">
      <c r="A89" s="9"/>
      <c r="B89" s="14"/>
      <c r="C89" s="10"/>
      <c r="D89" s="18"/>
      <c r="E89" s="10"/>
      <c r="F89" s="9"/>
    </row>
    <row r="90" spans="1:6" x14ac:dyDescent="0.25">
      <c r="A90" s="9"/>
      <c r="B90" s="14"/>
      <c r="C90" s="10"/>
      <c r="D90" s="18"/>
      <c r="E90" s="10"/>
      <c r="F90" s="9"/>
    </row>
    <row r="91" spans="1:6" x14ac:dyDescent="0.25">
      <c r="A91" s="9"/>
      <c r="B91" s="14"/>
      <c r="C91" s="10"/>
      <c r="D91" s="18"/>
      <c r="E91" s="10"/>
      <c r="F91" s="9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/>
      <c r="B93" s="14"/>
      <c r="C93" s="10"/>
      <c r="D93" s="18"/>
      <c r="E93" s="10"/>
      <c r="F93" s="9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</row>
    <row r="3984" spans="1:6" x14ac:dyDescent="0.25">
      <c r="A3984" s="9"/>
    </row>
    <row r="3985" spans="1:1" x14ac:dyDescent="0.25">
      <c r="A3985" s="9"/>
    </row>
    <row r="3986" spans="1:1" x14ac:dyDescent="0.25">
      <c r="A3986" s="9"/>
    </row>
    <row r="3987" spans="1:1" x14ac:dyDescent="0.25">
      <c r="A3987" s="9"/>
    </row>
    <row r="3988" spans="1:1" x14ac:dyDescent="0.25">
      <c r="A3988" s="9"/>
    </row>
    <row r="3989" spans="1:1" x14ac:dyDescent="0.25">
      <c r="A3989" s="9"/>
    </row>
    <row r="3990" spans="1:1" x14ac:dyDescent="0.25">
      <c r="A3990" s="9"/>
    </row>
    <row r="3991" spans="1:1" x14ac:dyDescent="0.25">
      <c r="A3991" s="9"/>
    </row>
    <row r="3992" spans="1:1" x14ac:dyDescent="0.25">
      <c r="A3992" s="9"/>
    </row>
    <row r="3993" spans="1:1" x14ac:dyDescent="0.25">
      <c r="A3993" s="9"/>
    </row>
    <row r="3994" spans="1:1" x14ac:dyDescent="0.25">
      <c r="A3994" s="9"/>
    </row>
    <row r="3995" spans="1:1" x14ac:dyDescent="0.25">
      <c r="A3995" s="9"/>
    </row>
    <row r="3996" spans="1:1" x14ac:dyDescent="0.25">
      <c r="A3996" s="9"/>
    </row>
    <row r="3997" spans="1:1" x14ac:dyDescent="0.25">
      <c r="A3997" s="9"/>
    </row>
    <row r="3998" spans="1:1" x14ac:dyDescent="0.25">
      <c r="A3998" s="9"/>
    </row>
    <row r="3999" spans="1:1" x14ac:dyDescent="0.25">
      <c r="A3999" s="9"/>
    </row>
    <row r="4000" spans="1:1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2024-03-22T09:39:49Z</dcterms:modified>
</cp:coreProperties>
</file>